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Rubfila\Desktop\"/>
    </mc:Choice>
  </mc:AlternateContent>
  <xr:revisionPtr revIDLastSave="0" documentId="8_{31348A0B-AC9F-419B-B77B-C05C4A661A0A}" xr6:coauthVersionLast="45" xr6:coauthVersionMax="45" xr10:uidLastSave="{00000000-0000-0000-0000-000000000000}"/>
  <bookViews>
    <workbookView xWindow="-120" yWindow="-120" windowWidth="20730" windowHeight="11040" xr2:uid="{2E2C564A-493E-4497-B3DF-5F207AA3E8D7}"/>
  </bookViews>
  <sheets>
    <sheet name="Related Party Transactions" sheetId="1" r:id="rId1"/>
  </sheets>
  <externalReferences>
    <externalReference r:id="rId2"/>
  </externalReferences>
  <definedNames>
    <definedName name="Dbt">'[1]General Info'!$U$5:$U$6</definedName>
    <definedName name="Diff12">'[1]General Info'!$T$5:$T$8</definedName>
    <definedName name="Diff15">'[1]General Info'!$Y$1:$Y$5</definedName>
    <definedName name="Diff18">'[1]General Info'!$Z$1:$Z$6</definedName>
    <definedName name="Eqt">'[1]General Info'!$T$5:$T$8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6" i="1" l="1"/>
  <c r="I7" i="1"/>
</calcChain>
</file>

<file path=xl/sharedStrings.xml><?xml version="1.0" encoding="utf-8"?>
<sst xmlns="http://schemas.openxmlformats.org/spreadsheetml/2006/main" count="159" uniqueCount="90">
  <si>
    <t>Secured</t>
  </si>
  <si>
    <t>Loan</t>
  </si>
  <si>
    <t>NameOfListedEntityOrSubsidiaryEnteringIntoTheTransaction</t>
  </si>
  <si>
    <t>PANOfListedEntityOrSubsidiaryEnteringIntoTheTransaction</t>
  </si>
  <si>
    <t>NameOfCounterParty</t>
  </si>
  <si>
    <t>PANOfCounterParty</t>
  </si>
  <si>
    <t>RelationshipOfTheCounterpartyWithTheListedEntityOrItsSubsidiary</t>
  </si>
  <si>
    <t>TypeOfRelatedPartyTransaction</t>
  </si>
  <si>
    <t>DetailsOfOtherRelatedPartyTransaction</t>
  </si>
  <si>
    <t>ValueOfTheRelatedPartyTransactionAsApprovedByTheAuditCommittee</t>
  </si>
  <si>
    <t>RemarksOnApprovalByAuditCommittee</t>
  </si>
  <si>
    <t>ValueOfTheRelatedPartyTransactionRatifiedByTheAuditCommittee</t>
  </si>
  <si>
    <t>DateOfAuditCommitteeMeetingWhereTheRatificationWasApproved</t>
  </si>
  <si>
    <t>AmountOfRelatedPartyTransactionDuringTheReportingPeriod</t>
  </si>
  <si>
    <t>AmountOfRelatedPartyTransaction</t>
  </si>
  <si>
    <t>NatureOfFinancialIndebtedness</t>
  </si>
  <si>
    <t>DetailsOfOtherIndebtedness</t>
  </si>
  <si>
    <t>CostOfFinancialIndebtedness</t>
  </si>
  <si>
    <t>TenureOfFinancialIndebtedness</t>
  </si>
  <si>
    <t>NatureOfTheLoansOrInterCorporateDepositsOrAdvancesOrInvestments</t>
  </si>
  <si>
    <t>InterestRateOfLoansOrInterCorporateDepositsOrAdvancesOrInvestments</t>
  </si>
  <si>
    <t>TenureOfLoansOrInterCorporateDepositsOrAdvancesOrInvestments</t>
  </si>
  <si>
    <t>TypeOfLoansOrInterCorporateDepositsOrAdvancesOrInvestmentsSecuredOrUnsecured</t>
  </si>
  <si>
    <t>PurposeForWhichTheFundsWillBeUtilisedByTheUltimateRecipientOfFundsForEndusage</t>
  </si>
  <si>
    <t>RelatedPartyTransactionExplanatory</t>
  </si>
  <si>
    <t>Unsecured</t>
  </si>
  <si>
    <t>Issuance of debt</t>
  </si>
  <si>
    <t>Inter-corporate deposit</t>
  </si>
  <si>
    <t>Sale of goods or services</t>
  </si>
  <si>
    <t>Purchase of goods or services</t>
  </si>
  <si>
    <t>Advance</t>
  </si>
  <si>
    <t>Investment</t>
  </si>
  <si>
    <t>Any other transaction</t>
  </si>
  <si>
    <t>Purchase of fixed assets</t>
  </si>
  <si>
    <t>Sale of fixed assets</t>
  </si>
  <si>
    <t>Interest paid</t>
  </si>
  <si>
    <t>Interest received</t>
  </si>
  <si>
    <t>Remuneration</t>
  </si>
  <si>
    <t>Dividend paid</t>
  </si>
  <si>
    <t>Dividend received</t>
  </si>
  <si>
    <t>Any other</t>
  </si>
  <si>
    <t>Format for Disclosure of Related Party Transactions (applicable only for half-yearly filings i.e., 2nd and 4th quarter)</t>
  </si>
  <si>
    <t>Additional disclosure of related party transactions - applicable only in case the related party transaction relates to loans, inter-corporate deposits, advances or investments made or given by the listed entity/subsidiary. These details need to be disclosed only once, during the reporting period when such transaction was undertaken.</t>
  </si>
  <si>
    <t>Sr. No.</t>
  </si>
  <si>
    <t>Details of the party (listed entity /subsidiary) entering into the transaction</t>
  </si>
  <si>
    <t>Details of the counterparty</t>
  </si>
  <si>
    <t>Type of related party transaction</t>
  </si>
  <si>
    <t>Details of  other related party transaction</t>
  </si>
  <si>
    <t>Value of the related party transaction as approved by the audit committee</t>
  </si>
  <si>
    <t>Remarks on approval by audit committee</t>
  </si>
  <si>
    <t>Value of the related party transaction ratified by the audit committee</t>
  </si>
  <si>
    <t>Date of Audit Committee Meeting where the ratification was approved</t>
  </si>
  <si>
    <t>Value of transaction during the reporting period</t>
  </si>
  <si>
    <t>In case monies are due to either party as a result of the transaction</t>
  </si>
  <si>
    <t>In case any financial indebtedness is incurred to make or give loans, inter-corporate deposits, advances or investments</t>
  </si>
  <si>
    <t>Details of the loans, inter-corporate deposits, advances or investments</t>
  </si>
  <si>
    <t>Name</t>
  </si>
  <si>
    <t>PAN</t>
  </si>
  <si>
    <t>Relationship of the counterparty with the listed entity or its subsidiary</t>
  </si>
  <si>
    <t>Opening balance</t>
  </si>
  <si>
    <t>Closing balance</t>
  </si>
  <si>
    <t>Nature of indebtedness (loan/ issuance of debt/ any other etc.)</t>
  </si>
  <si>
    <t>Details of other indebtedness</t>
  </si>
  <si>
    <t>Cost</t>
  </si>
  <si>
    <t>Tenure</t>
  </si>
  <si>
    <t>Nature (loan/ advance/ intercorporate deposit/ investment)</t>
  </si>
  <si>
    <t>Interest Rate (%)</t>
  </si>
  <si>
    <t>Secured/ unsecured</t>
  </si>
  <si>
    <t>Purpose for which the funds will be utilised by the ultimate recipient of funds (endusage)</t>
  </si>
  <si>
    <t>Notes</t>
  </si>
  <si>
    <t>Rubfila International Limited</t>
  </si>
  <si>
    <t>AABCR4276K</t>
  </si>
  <si>
    <t>Mr. G Krishna Kumar</t>
  </si>
  <si>
    <t>AFOPK2189M</t>
  </si>
  <si>
    <t>Kea Managerial Personnel</t>
  </si>
  <si>
    <t>Approved</t>
  </si>
  <si>
    <t>Mr. N N Parameswaran</t>
  </si>
  <si>
    <t>AESPP2437E</t>
  </si>
  <si>
    <t>M/s. Premier Tissues India Limited</t>
  </si>
  <si>
    <t>AABCP6390A</t>
  </si>
  <si>
    <t>Wholly owned subsidiary</t>
  </si>
  <si>
    <t>PAT Financial Consultancy Pvt Ltd</t>
  </si>
  <si>
    <t>AAACP3115E</t>
  </si>
  <si>
    <t>Companies in which directors are interested</t>
  </si>
  <si>
    <t>Premier Tissues India Limited</t>
  </si>
  <si>
    <t>Mr. Venugopal Perumal</t>
  </si>
  <si>
    <t>AHAPP1662J</t>
  </si>
  <si>
    <t>Total value of transaction during the reporting period</t>
  </si>
  <si>
    <t>Notes:</t>
  </si>
  <si>
    <t>1. The details in this format are required to be provided for all transactions undertaken during the reporting period. However, opening and closing balances, including commitments, 
to be disclosed for existing related party transactions even if there is no new related party transaction during the reporting period.
2. Where a transaction is undertaken between members of the consolidated entity (between the listed entity and its subsidiary or between subsidiaries), it may be reported once.
3. Listed banks shall not be required to provide the disclosures with respect to related party transactions involving loans, inter-corporate deposits, advances or investments made or given by the listed banks.
4. For companies with financial year ending March 31, this information has to be provided for six months ended September 30 and six months ended March 31. 
Companies with financial years ending in other months, the six months period shall apply accordingly.
5. Each type of related party transaction (for e.g. sale of goods/services, purchase of goods/services or whether it involves a loan, inter-corporate deposit, advance or investment) with a single party shall be disclosed separately and there should be no clubbing or netting of transactions of same type. 
However, transactions with the same counterparty of the same type may be aggregated for the reporting period. For instance, sale transactions with the same party may be aggregated for the reporting period and purchase transactions may also be disclosed in a similar manner. There should be no netting off for sale and purchase transactions. Similarly, loans advanced to and received from the same counterparty should be disclosed separately, without any netting off.
6. In case of a multi-year related party transaction:
  a. The aggregate value of such related party transaction as approved by the audit committee shall be disclosed in the column “Value of the related party transaction as approved by the audit committee”.
  b. The value of the related party transaction ratified by the audit committee shall be disclosed in the column “Value of the related party transaction ratified by the audit committee”.
  c. The value of the related party transaction undertaken in the reporting period shall be reported in the column “Value of related party transaction during the reporting period”.
7. "Cost" refers to the cost of borrowed funds for the listed entity. 8. Transactions such as acceptance of fixed deposits by banks/NBFCs, undertaken with related parties, at the terms uniformly applicable /offered to all shareholders/ public shall also be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</si>
</sst>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4"/>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92CDDC"/>
        <bgColor indexed="64"/>
      </patternFill>
    </fill>
    <fill>
      <patternFill patternType="solid">
        <fgColor theme="0" tint="-0.249977111117893"/>
        <bgColor indexed="64"/>
      </patternFill>
    </fill>
    <fill>
      <patternFill patternType="solid">
        <fgColor rgb="FFFFFFFF"/>
        <bgColor indexed="64"/>
      </patternFill>
    </fill>
    <fill>
      <patternFill patternType="solid">
        <fgColor rgb="FFC0C0C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B0F0"/>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top style="thin">
        <color indexed="64"/>
      </top>
      <bottom style="thin">
        <color indexed="64"/>
      </bottom>
      <diagonal/>
    </border>
    <border>
      <left style="thin">
        <color rgb="FF00B0F0"/>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0" fillId="0" borderId="0" xfId="0" applyAlignment="1">
      <alignment wrapText="1"/>
    </xf>
    <xf numFmtId="0" fontId="3" fillId="0" borderId="0" xfId="0" applyFont="1" applyAlignment="1" applyProtection="1">
      <alignment horizontal="right"/>
      <protection hidden="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5" xfId="0" applyBorder="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0" borderId="7" xfId="0"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vertical="top"/>
    </xf>
    <xf numFmtId="0" fontId="0" fillId="0" borderId="10" xfId="0" applyBorder="1" applyAlignment="1" applyProtection="1">
      <alignment horizontal="left" vertical="top" wrapText="1"/>
      <protection locked="0"/>
    </xf>
    <xf numFmtId="0" fontId="0" fillId="0" borderId="11" xfId="0" applyBorder="1" applyAlignment="1" applyProtection="1">
      <alignment horizontal="center" vertical="top" wrapText="1"/>
      <protection locked="0"/>
    </xf>
    <xf numFmtId="0" fontId="0" fillId="0" borderId="11" xfId="0" applyBorder="1" applyAlignment="1" applyProtection="1">
      <alignment horizontal="left" vertical="top" wrapText="1"/>
      <protection locked="0"/>
    </xf>
    <xf numFmtId="0" fontId="0" fillId="3" borderId="11" xfId="0" applyFill="1" applyBorder="1" applyAlignment="1">
      <alignment horizontal="left" vertical="top" wrapText="1"/>
    </xf>
    <xf numFmtId="2" fontId="0" fillId="0" borderId="11" xfId="0" applyNumberFormat="1" applyBorder="1" applyAlignment="1" applyProtection="1">
      <alignment horizontal="center" vertical="top" wrapText="1"/>
      <protection locked="0"/>
    </xf>
    <xf numFmtId="49" fontId="0" fillId="0" borderId="11" xfId="0" applyNumberFormat="1" applyBorder="1" applyAlignment="1" applyProtection="1">
      <alignment horizontal="left" vertical="top" wrapText="1"/>
      <protection locked="0"/>
    </xf>
    <xf numFmtId="49" fontId="0" fillId="0" borderId="11" xfId="0" applyNumberFormat="1" applyBorder="1" applyAlignment="1" applyProtection="1">
      <alignment horizontal="center" vertical="top" wrapText="1"/>
      <protection locked="0"/>
    </xf>
    <xf numFmtId="10" fontId="0" fillId="0" borderId="11" xfId="1" applyNumberFormat="1" applyFont="1" applyBorder="1" applyAlignment="1" applyProtection="1">
      <alignment horizontal="center"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5" xfId="0" applyBorder="1" applyAlignment="1">
      <alignment horizontal="center"/>
    </xf>
    <xf numFmtId="0" fontId="0" fillId="0" borderId="3" xfId="0" applyBorder="1" applyAlignment="1">
      <alignment horizontal="center"/>
    </xf>
    <xf numFmtId="0" fontId="0" fillId="0" borderId="3" xfId="0" applyBorder="1" applyAlignment="1">
      <alignment wrapText="1"/>
    </xf>
    <xf numFmtId="0" fontId="0" fillId="0" borderId="3" xfId="0" applyBorder="1"/>
    <xf numFmtId="0" fontId="0" fillId="0" borderId="3" xfId="0" applyBorder="1" applyAlignment="1">
      <alignment horizontal="center" vertical="center"/>
    </xf>
    <xf numFmtId="0" fontId="0" fillId="0" borderId="4" xfId="0" applyBorder="1"/>
    <xf numFmtId="0" fontId="0" fillId="4" borderId="10" xfId="0" applyFill="1" applyBorder="1" applyAlignment="1" applyProtection="1">
      <alignment horizontal="left" vertical="top" wrapText="1"/>
      <protection locked="0"/>
    </xf>
    <xf numFmtId="0" fontId="0" fillId="4" borderId="11" xfId="0" applyFill="1" applyBorder="1" applyAlignment="1" applyProtection="1">
      <alignment horizontal="center" vertical="top" wrapText="1"/>
      <protection locked="0"/>
    </xf>
    <xf numFmtId="0" fontId="0" fillId="4" borderId="11" xfId="0" applyFill="1" applyBorder="1" applyAlignment="1" applyProtection="1">
      <alignment horizontal="left" vertical="top" wrapText="1"/>
      <protection locked="0"/>
    </xf>
    <xf numFmtId="0" fontId="0" fillId="5" borderId="11" xfId="0" applyFill="1" applyBorder="1" applyAlignment="1">
      <alignment horizontal="left" vertical="top" wrapText="1"/>
    </xf>
    <xf numFmtId="2" fontId="0" fillId="4" borderId="11" xfId="0" applyNumberFormat="1" applyFill="1" applyBorder="1" applyAlignment="1" applyProtection="1">
      <alignment horizontal="center" vertical="top" wrapText="1"/>
      <protection locked="0"/>
    </xf>
    <xf numFmtId="49" fontId="0" fillId="4" borderId="11" xfId="0" applyNumberFormat="1" applyFill="1" applyBorder="1" applyAlignment="1" applyProtection="1">
      <alignment horizontal="left" vertical="top" wrapText="1"/>
      <protection locked="0"/>
    </xf>
    <xf numFmtId="49" fontId="0" fillId="4" borderId="11" xfId="0" applyNumberFormat="1" applyFill="1" applyBorder="1" applyAlignment="1" applyProtection="1">
      <alignment horizontal="center" vertical="top" wrapText="1"/>
      <protection locked="0"/>
    </xf>
    <xf numFmtId="10" fontId="0" fillId="4" borderId="11" xfId="1" applyNumberFormat="1" applyFont="1" applyFill="1" applyBorder="1" applyAlignment="1" applyProtection="1">
      <alignment horizontal="center" vertical="top" wrapText="1"/>
      <protection locked="0"/>
    </xf>
    <xf numFmtId="0" fontId="0" fillId="4" borderId="12" xfId="0" applyFill="1" applyBorder="1" applyAlignment="1" applyProtection="1">
      <alignment horizontal="left" vertical="top" wrapText="1"/>
      <protection locked="0"/>
    </xf>
    <xf numFmtId="0" fontId="0" fillId="0" borderId="5" xfId="0" applyBorder="1" applyAlignment="1">
      <alignment horizontal="center"/>
    </xf>
    <xf numFmtId="0" fontId="0" fillId="0" borderId="3" xfId="0" applyBorder="1" applyAlignment="1">
      <alignment horizontal="center"/>
    </xf>
    <xf numFmtId="0" fontId="5" fillId="3" borderId="5" xfId="0" applyFont="1" applyFill="1" applyBorder="1"/>
    <xf numFmtId="0" fontId="0" fillId="3" borderId="3" xfId="0" applyFill="1" applyBorder="1" applyAlignment="1">
      <alignment horizontal="left" vertical="center"/>
    </xf>
    <xf numFmtId="0" fontId="0" fillId="3" borderId="3" xfId="0" applyFill="1" applyBorder="1" applyAlignment="1">
      <alignment wrapText="1"/>
    </xf>
    <xf numFmtId="0" fontId="0" fillId="3" borderId="3" xfId="0" applyFill="1" applyBorder="1"/>
    <xf numFmtId="0" fontId="0" fillId="3" borderId="3" xfId="0" applyFill="1" applyBorder="1" applyAlignment="1" applyProtection="1">
      <alignment horizontal="center"/>
      <protection hidden="1"/>
    </xf>
    <xf numFmtId="0" fontId="0" fillId="3" borderId="4" xfId="0" applyFill="1" applyBorder="1"/>
    <xf numFmtId="0" fontId="2" fillId="0" borderId="0" xfId="0" applyFont="1"/>
    <xf numFmtId="0" fontId="2"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123266</xdr:colOff>
      <xdr:row>5</xdr:row>
      <xdr:rowOff>134472</xdr:rowOff>
    </xdr:from>
    <xdr:to>
      <xdr:col>3</xdr:col>
      <xdr:colOff>616326</xdr:colOff>
      <xdr:row>6</xdr:row>
      <xdr:rowOff>138956</xdr:rowOff>
    </xdr:to>
    <xdr:sp macro="[1]!home" textlink="">
      <xdr:nvSpPr>
        <xdr:cNvPr id="2" name="Rectangle 1">
          <a:extLst>
            <a:ext uri="{FF2B5EF4-FFF2-40B4-BE49-F238E27FC236}">
              <a16:creationId xmlns:a16="http://schemas.microsoft.com/office/drawing/2014/main" id="{907402BD-0AE3-4303-89B3-AEAF0448B25C}"/>
            </a:ext>
          </a:extLst>
        </xdr:cNvPr>
        <xdr:cNvSpPr/>
      </xdr:nvSpPr>
      <xdr:spPr>
        <a:xfrm>
          <a:off x="504266" y="134472"/>
          <a:ext cx="1102660" cy="252134"/>
        </a:xfrm>
        <a:prstGeom prst="rect">
          <a:avLst/>
        </a:prstGeom>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Home</a:t>
          </a:r>
        </a:p>
      </xdr:txBody>
    </xdr:sp>
    <xdr:clientData/>
  </xdr:twoCellAnchor>
  <xdr:twoCellAnchor>
    <xdr:from>
      <xdr:col>3</xdr:col>
      <xdr:colOff>718299</xdr:colOff>
      <xdr:row>5</xdr:row>
      <xdr:rowOff>143997</xdr:rowOff>
    </xdr:from>
    <xdr:to>
      <xdr:col>3</xdr:col>
      <xdr:colOff>1816476</xdr:colOff>
      <xdr:row>6</xdr:row>
      <xdr:rowOff>148481</xdr:rowOff>
    </xdr:to>
    <xdr:sp macro="[0]!'ValidateRPT 1'" textlink="">
      <xdr:nvSpPr>
        <xdr:cNvPr id="3" name="Rectangle 2">
          <a:extLst>
            <a:ext uri="{FF2B5EF4-FFF2-40B4-BE49-F238E27FC236}">
              <a16:creationId xmlns:a16="http://schemas.microsoft.com/office/drawing/2014/main" id="{C579962C-3FD3-4A4E-9791-9D1F70CB4879}"/>
            </a:ext>
          </a:extLst>
        </xdr:cNvPr>
        <xdr:cNvSpPr/>
      </xdr:nvSpPr>
      <xdr:spPr>
        <a:xfrm>
          <a:off x="1708899" y="143997"/>
          <a:ext cx="1098177" cy="252134"/>
        </a:xfrm>
        <a:prstGeom prst="rect">
          <a:avLst/>
        </a:prstGeom>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Validate</a:t>
          </a:r>
        </a:p>
      </xdr:txBody>
    </xdr:sp>
    <xdr:clientData/>
  </xdr:twoCellAnchor>
  <xdr:twoCellAnchor>
    <xdr:from>
      <xdr:col>3</xdr:col>
      <xdr:colOff>356347</xdr:colOff>
      <xdr:row>12</xdr:row>
      <xdr:rowOff>78441</xdr:rowOff>
    </xdr:from>
    <xdr:to>
      <xdr:col>3</xdr:col>
      <xdr:colOff>1097011</xdr:colOff>
      <xdr:row>12</xdr:row>
      <xdr:rowOff>307041</xdr:rowOff>
    </xdr:to>
    <xdr:sp macro="[0]!'Del_FormRPT 1'" textlink="">
      <xdr:nvSpPr>
        <xdr:cNvPr id="4" name="Rounded Rectangle 11">
          <a:extLst>
            <a:ext uri="{FF2B5EF4-FFF2-40B4-BE49-F238E27FC236}">
              <a16:creationId xmlns:a16="http://schemas.microsoft.com/office/drawing/2014/main" id="{20F84267-8804-485E-AAEA-0B82277BA6F9}"/>
            </a:ext>
          </a:extLst>
        </xdr:cNvPr>
        <xdr:cNvSpPr/>
      </xdr:nvSpPr>
      <xdr:spPr>
        <a:xfrm>
          <a:off x="1346947" y="2669241"/>
          <a:ext cx="740664" cy="228600"/>
        </a:xfrm>
        <a:prstGeom prst="roundRect">
          <a:avLst/>
        </a:prstGeom>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Delete</a:t>
          </a:r>
        </a:p>
      </xdr:txBody>
    </xdr:sp>
    <xdr:clientData/>
  </xdr:twoCellAnchor>
  <xdr:twoCellAnchor>
    <xdr:from>
      <xdr:col>2</xdr:col>
      <xdr:colOff>123264</xdr:colOff>
      <xdr:row>12</xdr:row>
      <xdr:rowOff>78441</xdr:rowOff>
    </xdr:from>
    <xdr:to>
      <xdr:col>3</xdr:col>
      <xdr:colOff>249667</xdr:colOff>
      <xdr:row>12</xdr:row>
      <xdr:rowOff>307041</xdr:rowOff>
    </xdr:to>
    <xdr:sp macro="[1]!Add_RPT" textlink="">
      <xdr:nvSpPr>
        <xdr:cNvPr id="5" name="Rounded Rectangle 12">
          <a:extLst>
            <a:ext uri="{FF2B5EF4-FFF2-40B4-BE49-F238E27FC236}">
              <a16:creationId xmlns:a16="http://schemas.microsoft.com/office/drawing/2014/main" id="{161E4806-5FCD-4B73-ADBB-88C5EA0C9461}"/>
            </a:ext>
          </a:extLst>
        </xdr:cNvPr>
        <xdr:cNvSpPr/>
      </xdr:nvSpPr>
      <xdr:spPr>
        <a:xfrm>
          <a:off x="504264" y="2669241"/>
          <a:ext cx="736003" cy="228600"/>
        </a:xfrm>
        <a:prstGeom prst="roundRect">
          <a:avLst/>
        </a:prstGeom>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Add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tegrated%20Filing%20(Finance)_Ind%20A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eneral Info"/>
      <sheetName val="Financial Results"/>
      <sheetName val="Asset Liabilities"/>
      <sheetName val="TextBlock"/>
      <sheetName val="Segment"/>
      <sheetName val="OCI"/>
      <sheetName val="Taxonomy"/>
      <sheetName val="Cash Flow Direct"/>
      <sheetName val="Cash Flow Indirect"/>
      <sheetName val="Impact of Audit Qualification"/>
      <sheetName val="Financial details"/>
      <sheetName val="Audit qualification"/>
      <sheetName val="Related Party Transactions"/>
      <sheetName val="SOD"/>
      <sheetName val="OS Default on Loans &amp; Debt Sec."/>
    </sheetNames>
    <definedNames>
      <definedName name="Add_RPT"/>
      <definedName name="home"/>
    </definedNames>
    <sheetDataSet>
      <sheetData sheetId="0"/>
      <sheetData sheetId="1">
        <row r="1">
          <cell r="Y1" t="str">
            <v>First quarter</v>
          </cell>
          <cell r="Z1" t="str">
            <v>First quarter</v>
          </cell>
        </row>
        <row r="2">
          <cell r="Y2" t="str">
            <v>Half yearly</v>
          </cell>
          <cell r="Z2" t="str">
            <v>Half yearly</v>
          </cell>
        </row>
        <row r="3">
          <cell r="Y3" t="str">
            <v>Third quarter</v>
          </cell>
          <cell r="Z3" t="str">
            <v>Third quarter</v>
          </cell>
        </row>
        <row r="4">
          <cell r="Y4" t="str">
            <v>Fourth quarter</v>
          </cell>
          <cell r="Z4" t="str">
            <v>Fourth quarter</v>
          </cell>
        </row>
        <row r="5">
          <cell r="T5" t="str">
            <v>First quarter</v>
          </cell>
          <cell r="U5" t="str">
            <v>Half yearly</v>
          </cell>
          <cell r="Y5" t="str">
            <v>Yearly</v>
          </cell>
          <cell r="Z5" t="str">
            <v>Fifth quarter</v>
          </cell>
        </row>
        <row r="6">
          <cell r="T6" t="str">
            <v>Second quarter</v>
          </cell>
          <cell r="U6" t="str">
            <v>Yearly</v>
          </cell>
          <cell r="Z6" t="str">
            <v>Yearly</v>
          </cell>
        </row>
        <row r="7">
          <cell r="T7" t="str">
            <v>Third quarter</v>
          </cell>
        </row>
        <row r="8">
          <cell r="T8" t="str">
            <v>Fourth quarter</v>
          </cell>
        </row>
        <row r="18">
          <cell r="E18" t="str">
            <v>Lakhs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1151-00C1-4B86-8906-BD688A6B6AB8}">
  <sheetPr codeName="Sheet21"/>
  <dimension ref="B1:AH30"/>
  <sheetViews>
    <sheetView showGridLines="0" tabSelected="1" zoomScale="90" zoomScaleNormal="90" workbookViewId="0">
      <pane xSplit="2" ySplit="13" topLeftCell="C14" activePane="bottomRight" state="frozen"/>
      <selection activeCell="D8" sqref="D8:F8"/>
      <selection pane="topRight" activeCell="D8" sqref="D8:F8"/>
      <selection pane="bottomLeft" activeCell="D8" sqref="D8:F8"/>
      <selection pane="bottomRight" activeCell="G9" sqref="G9"/>
    </sheetView>
  </sheetViews>
  <sheetFormatPr defaultColWidth="0" defaultRowHeight="15" x14ac:dyDescent="0.25"/>
  <cols>
    <col min="1" max="1" width="9.140625" hidden="1" customWidth="1"/>
    <col min="2" max="2" width="5.7109375" customWidth="1"/>
    <col min="3" max="3" width="9.140625" customWidth="1"/>
    <col min="4" max="4" width="30.7109375" customWidth="1"/>
    <col min="5" max="5" width="15.7109375" style="1" customWidth="1"/>
    <col min="6" max="6" width="30.7109375" customWidth="1"/>
    <col min="7" max="7" width="15.7109375" style="1" customWidth="1"/>
    <col min="8" max="8" width="30.7109375" customWidth="1"/>
    <col min="9" max="9" width="25.7109375" customWidth="1"/>
    <col min="10" max="17" width="20.7109375" customWidth="1"/>
    <col min="18" max="18" width="17.7109375" customWidth="1"/>
    <col min="19" max="20" width="25.7109375" customWidth="1"/>
    <col min="21" max="22" width="20.7109375" customWidth="1"/>
    <col min="23" max="23" width="25.7109375" customWidth="1"/>
    <col min="24" max="24" width="20.7109375" customWidth="1"/>
    <col min="25" max="25" width="12.7109375" customWidth="1"/>
    <col min="26" max="26" width="20.7109375" customWidth="1"/>
    <col min="27" max="27" width="70.7109375" customWidth="1"/>
    <col min="28" max="30" width="9.140625" customWidth="1"/>
    <col min="31" max="31" width="9.140625" hidden="1" customWidth="1"/>
    <col min="32" max="32" width="10.85546875" hidden="1" customWidth="1"/>
    <col min="33" max="33" width="15.5703125" hidden="1" customWidth="1"/>
    <col min="34" max="34" width="22.140625" hidden="1" customWidth="1"/>
    <col min="35" max="16384" width="9.140625" hidden="1"/>
  </cols>
  <sheetData>
    <row r="1" spans="3:34" hidden="1" x14ac:dyDescent="0.25">
      <c r="C1">
        <v>11</v>
      </c>
      <c r="AF1" t="s">
        <v>0</v>
      </c>
      <c r="AG1" t="s">
        <v>1</v>
      </c>
      <c r="AH1" t="s">
        <v>1</v>
      </c>
    </row>
    <row r="2" spans="3:34" ht="30" hidden="1" x14ac:dyDescent="0.25">
      <c r="D2" t="s">
        <v>2</v>
      </c>
      <c r="E2" t="s">
        <v>3</v>
      </c>
      <c r="F2" t="s">
        <v>4</v>
      </c>
      <c r="G2" s="1" t="s">
        <v>5</v>
      </c>
      <c r="H2" t="s">
        <v>6</v>
      </c>
      <c r="I2" t="s">
        <v>7</v>
      </c>
      <c r="J2" t="s">
        <v>8</v>
      </c>
      <c r="K2" t="s">
        <v>9</v>
      </c>
      <c r="L2" t="s">
        <v>10</v>
      </c>
      <c r="M2" t="s">
        <v>11</v>
      </c>
      <c r="N2" t="s">
        <v>12</v>
      </c>
      <c r="O2" t="s">
        <v>13</v>
      </c>
      <c r="P2" t="s">
        <v>14</v>
      </c>
      <c r="Q2" t="s">
        <v>14</v>
      </c>
      <c r="R2" t="s">
        <v>15</v>
      </c>
      <c r="S2" t="s">
        <v>16</v>
      </c>
      <c r="T2" t="s">
        <v>17</v>
      </c>
      <c r="U2" t="s">
        <v>18</v>
      </c>
      <c r="V2" t="s">
        <v>19</v>
      </c>
      <c r="W2" t="s">
        <v>20</v>
      </c>
      <c r="X2" t="s">
        <v>21</v>
      </c>
      <c r="Y2" t="s">
        <v>22</v>
      </c>
      <c r="Z2" t="s">
        <v>23</v>
      </c>
      <c r="AA2" t="s">
        <v>24</v>
      </c>
      <c r="AF2" t="s">
        <v>25</v>
      </c>
      <c r="AG2" t="s">
        <v>26</v>
      </c>
      <c r="AH2" t="s">
        <v>27</v>
      </c>
    </row>
    <row r="3" spans="3:34" ht="30" hidden="1" x14ac:dyDescent="0.25">
      <c r="E3" s="1" t="s">
        <v>28</v>
      </c>
      <c r="F3" t="s">
        <v>29</v>
      </c>
      <c r="G3" s="1" t="s">
        <v>1</v>
      </c>
      <c r="H3" t="s">
        <v>27</v>
      </c>
      <c r="I3" t="s">
        <v>30</v>
      </c>
      <c r="J3" t="s">
        <v>31</v>
      </c>
      <c r="K3" t="s">
        <v>32</v>
      </c>
      <c r="L3" t="s">
        <v>33</v>
      </c>
      <c r="M3" t="s">
        <v>34</v>
      </c>
      <c r="N3" t="s">
        <v>35</v>
      </c>
      <c r="O3" t="s">
        <v>36</v>
      </c>
      <c r="P3" t="s">
        <v>37</v>
      </c>
      <c r="Q3" t="s">
        <v>38</v>
      </c>
      <c r="R3" t="s">
        <v>39</v>
      </c>
      <c r="AG3" t="s">
        <v>40</v>
      </c>
      <c r="AH3" t="s">
        <v>30</v>
      </c>
    </row>
    <row r="4" spans="3:34" hidden="1" x14ac:dyDescent="0.25">
      <c r="AH4" t="s">
        <v>31</v>
      </c>
    </row>
    <row r="5" spans="3:34" hidden="1" x14ac:dyDescent="0.25"/>
    <row r="6" spans="3:34" ht="20.100000000000001" customHeight="1" x14ac:dyDescent="0.25"/>
    <row r="7" spans="3:34" ht="20.100000000000001" customHeight="1" x14ac:dyDescent="0.25">
      <c r="I7" s="2" t="str">
        <f>IF('[1]General Info'!E18="","","Amount in ("&amp;'[1]General Info'!E18&amp;")")</f>
        <v>Amount in (Lakhs)</v>
      </c>
    </row>
    <row r="8" spans="3:34" ht="30" customHeight="1" x14ac:dyDescent="0.25">
      <c r="C8" s="3" t="s">
        <v>41</v>
      </c>
      <c r="D8" s="4"/>
      <c r="E8" s="4"/>
      <c r="F8" s="4"/>
      <c r="G8" s="4"/>
      <c r="H8" s="4"/>
      <c r="I8" s="4"/>
      <c r="J8" s="5"/>
      <c r="K8" s="5"/>
      <c r="L8" s="5"/>
      <c r="M8" s="5"/>
      <c r="N8" s="5"/>
      <c r="O8" s="5"/>
      <c r="P8" s="5"/>
      <c r="Q8" s="5"/>
      <c r="R8" s="6"/>
      <c r="S8" s="6"/>
      <c r="T8" s="6"/>
      <c r="U8" s="6"/>
      <c r="V8" s="6"/>
      <c r="W8" s="6"/>
      <c r="X8" s="6"/>
      <c r="Y8" s="6"/>
      <c r="Z8" s="6"/>
      <c r="AA8" s="7"/>
    </row>
    <row r="9" spans="3:34" ht="30" customHeight="1" x14ac:dyDescent="0.25">
      <c r="C9" s="8"/>
      <c r="D9" s="9"/>
      <c r="E9" s="10"/>
      <c r="F9" s="9"/>
      <c r="G9" s="9"/>
      <c r="H9" s="9"/>
      <c r="I9" s="9"/>
      <c r="J9" s="9"/>
      <c r="K9" s="9"/>
      <c r="L9" s="9"/>
      <c r="M9" s="9"/>
      <c r="N9" s="9"/>
      <c r="O9" s="9"/>
      <c r="P9" s="9"/>
      <c r="Q9" s="11"/>
      <c r="R9" s="12" t="s">
        <v>42</v>
      </c>
      <c r="S9" s="13"/>
      <c r="T9" s="13"/>
      <c r="U9" s="13"/>
      <c r="V9" s="14"/>
      <c r="W9" s="14"/>
      <c r="X9" s="14"/>
      <c r="Y9" s="14"/>
      <c r="Z9" s="14"/>
      <c r="AA9" s="14"/>
    </row>
    <row r="10" spans="3:34" s="1" customFormat="1" ht="30" customHeight="1" x14ac:dyDescent="0.25">
      <c r="C10" s="15" t="s">
        <v>43</v>
      </c>
      <c r="D10" s="16" t="s">
        <v>44</v>
      </c>
      <c r="E10" s="17"/>
      <c r="F10" s="16" t="s">
        <v>45</v>
      </c>
      <c r="G10" s="18"/>
      <c r="H10" s="17"/>
      <c r="I10" s="15" t="s">
        <v>46</v>
      </c>
      <c r="J10" s="15" t="s">
        <v>47</v>
      </c>
      <c r="K10" s="15" t="s">
        <v>48</v>
      </c>
      <c r="L10" s="15" t="s">
        <v>49</v>
      </c>
      <c r="M10" s="15" t="s">
        <v>50</v>
      </c>
      <c r="N10" s="15" t="s">
        <v>51</v>
      </c>
      <c r="O10" s="15" t="s">
        <v>52</v>
      </c>
      <c r="P10" s="16" t="s">
        <v>53</v>
      </c>
      <c r="Q10" s="17"/>
      <c r="R10" s="14" t="s">
        <v>54</v>
      </c>
      <c r="S10" s="14"/>
      <c r="T10" s="14"/>
      <c r="U10" s="14"/>
      <c r="V10" s="14" t="s">
        <v>55</v>
      </c>
      <c r="W10" s="14"/>
      <c r="X10" s="14"/>
      <c r="Y10" s="14"/>
      <c r="Z10" s="14"/>
      <c r="AA10" s="14"/>
    </row>
    <row r="11" spans="3:34" ht="75" x14ac:dyDescent="0.25">
      <c r="C11" s="19"/>
      <c r="D11" s="20" t="s">
        <v>56</v>
      </c>
      <c r="E11" s="20" t="s">
        <v>57</v>
      </c>
      <c r="F11" s="20" t="s">
        <v>56</v>
      </c>
      <c r="G11" s="20" t="s">
        <v>57</v>
      </c>
      <c r="H11" s="20" t="s">
        <v>58</v>
      </c>
      <c r="I11" s="19"/>
      <c r="J11" s="19"/>
      <c r="K11" s="19"/>
      <c r="L11" s="19"/>
      <c r="M11" s="19"/>
      <c r="N11" s="19"/>
      <c r="O11" s="19"/>
      <c r="P11" s="20" t="s">
        <v>59</v>
      </c>
      <c r="Q11" s="20" t="s">
        <v>60</v>
      </c>
      <c r="R11" s="20" t="s">
        <v>61</v>
      </c>
      <c r="S11" s="20" t="s">
        <v>62</v>
      </c>
      <c r="T11" s="20" t="s">
        <v>63</v>
      </c>
      <c r="U11" s="20" t="s">
        <v>64</v>
      </c>
      <c r="V11" s="20" t="s">
        <v>65</v>
      </c>
      <c r="W11" s="20" t="s">
        <v>66</v>
      </c>
      <c r="X11" s="20" t="s">
        <v>64</v>
      </c>
      <c r="Y11" s="20" t="s">
        <v>67</v>
      </c>
      <c r="Z11" s="20" t="s">
        <v>68</v>
      </c>
      <c r="AA11" s="20" t="s">
        <v>69</v>
      </c>
    </row>
    <row r="12" spans="3:34" hidden="1" x14ac:dyDescent="0.25">
      <c r="C12" s="21"/>
      <c r="D12" s="22"/>
      <c r="E12" s="23"/>
      <c r="F12" s="24"/>
      <c r="G12" s="23"/>
      <c r="H12" s="24"/>
      <c r="I12" s="23"/>
      <c r="J12" s="25"/>
      <c r="K12" s="26"/>
      <c r="L12" s="27"/>
      <c r="M12" s="26"/>
      <c r="N12" s="28"/>
      <c r="O12" s="26"/>
      <c r="P12" s="26"/>
      <c r="Q12" s="26"/>
      <c r="R12" s="23"/>
      <c r="S12" s="25"/>
      <c r="T12" s="29"/>
      <c r="U12" s="23"/>
      <c r="V12" s="23"/>
      <c r="W12" s="29"/>
      <c r="X12" s="23"/>
      <c r="Y12" s="23"/>
      <c r="Z12" s="30"/>
      <c r="AA12" s="31"/>
    </row>
    <row r="13" spans="3:34" ht="30" customHeight="1" x14ac:dyDescent="0.25">
      <c r="C13" s="32"/>
      <c r="D13" s="33"/>
      <c r="E13" s="34"/>
      <c r="F13" s="35"/>
      <c r="G13" s="34"/>
      <c r="H13" s="35"/>
      <c r="I13" s="35"/>
      <c r="J13" s="35"/>
      <c r="K13" s="35"/>
      <c r="L13" s="35"/>
      <c r="M13" s="35"/>
      <c r="N13" s="35"/>
      <c r="O13" s="36"/>
      <c r="P13" s="35"/>
      <c r="Q13" s="35"/>
      <c r="R13" s="35"/>
      <c r="S13" s="35"/>
      <c r="T13" s="35"/>
      <c r="U13" s="35"/>
      <c r="V13" s="35"/>
      <c r="W13" s="35"/>
      <c r="X13" s="35"/>
      <c r="Y13" s="35"/>
      <c r="Z13" s="35"/>
      <c r="AA13" s="37"/>
    </row>
    <row r="14" spans="3:34" x14ac:dyDescent="0.25">
      <c r="C14" s="21">
        <v>1</v>
      </c>
      <c r="D14" s="38" t="s">
        <v>70</v>
      </c>
      <c r="E14" s="39" t="s">
        <v>71</v>
      </c>
      <c r="F14" s="40" t="s">
        <v>72</v>
      </c>
      <c r="G14" s="39" t="s">
        <v>73</v>
      </c>
      <c r="H14" s="40" t="s">
        <v>74</v>
      </c>
      <c r="I14" s="39" t="s">
        <v>37</v>
      </c>
      <c r="J14" s="41"/>
      <c r="K14" s="42"/>
      <c r="L14" s="43" t="s">
        <v>75</v>
      </c>
      <c r="M14" s="42"/>
      <c r="N14" s="44"/>
      <c r="O14" s="42">
        <v>71.209999999999994</v>
      </c>
      <c r="P14" s="42">
        <v>0</v>
      </c>
      <c r="Q14" s="42">
        <v>0</v>
      </c>
      <c r="R14" s="39"/>
      <c r="S14" s="41"/>
      <c r="T14" s="45"/>
      <c r="U14" s="39"/>
      <c r="V14" s="39"/>
      <c r="W14" s="45"/>
      <c r="X14" s="39"/>
      <c r="Y14" s="39"/>
      <c r="Z14" s="46"/>
      <c r="AA14" s="31"/>
    </row>
    <row r="15" spans="3:34" x14ac:dyDescent="0.25">
      <c r="C15" s="21">
        <v>2</v>
      </c>
      <c r="D15" s="38" t="s">
        <v>70</v>
      </c>
      <c r="E15" s="39" t="s">
        <v>71</v>
      </c>
      <c r="F15" s="40" t="s">
        <v>76</v>
      </c>
      <c r="G15" s="39" t="s">
        <v>77</v>
      </c>
      <c r="H15" s="40" t="s">
        <v>74</v>
      </c>
      <c r="I15" s="39" t="s">
        <v>37</v>
      </c>
      <c r="J15" s="41"/>
      <c r="K15" s="42"/>
      <c r="L15" s="43" t="s">
        <v>75</v>
      </c>
      <c r="M15" s="42"/>
      <c r="N15" s="44"/>
      <c r="O15" s="42">
        <v>41.490000000000009</v>
      </c>
      <c r="P15" s="42">
        <v>0</v>
      </c>
      <c r="Q15" s="42">
        <v>0</v>
      </c>
      <c r="R15" s="39"/>
      <c r="S15" s="41"/>
      <c r="T15" s="45"/>
      <c r="U15" s="39"/>
      <c r="V15" s="39"/>
      <c r="W15" s="45"/>
      <c r="X15" s="39"/>
      <c r="Y15" s="39"/>
      <c r="Z15" s="46"/>
      <c r="AA15" s="31"/>
    </row>
    <row r="16" spans="3:34" ht="30" x14ac:dyDescent="0.25">
      <c r="C16" s="21">
        <v>3</v>
      </c>
      <c r="D16" s="38" t="s">
        <v>70</v>
      </c>
      <c r="E16" s="39" t="s">
        <v>71</v>
      </c>
      <c r="F16" s="40" t="s">
        <v>78</v>
      </c>
      <c r="G16" s="39" t="s">
        <v>79</v>
      </c>
      <c r="H16" s="40" t="s">
        <v>80</v>
      </c>
      <c r="I16" s="39" t="s">
        <v>28</v>
      </c>
      <c r="J16" s="41"/>
      <c r="K16" s="42"/>
      <c r="L16" s="43" t="s">
        <v>75</v>
      </c>
      <c r="M16" s="42"/>
      <c r="N16" s="44"/>
      <c r="O16" s="42">
        <v>181.91</v>
      </c>
      <c r="P16" s="42">
        <v>20.76</v>
      </c>
      <c r="Q16" s="42">
        <v>6.81</v>
      </c>
      <c r="R16" s="39"/>
      <c r="S16" s="41"/>
      <c r="T16" s="45"/>
      <c r="U16" s="39"/>
      <c r="V16" s="39"/>
      <c r="W16" s="45"/>
      <c r="X16" s="39"/>
      <c r="Y16" s="39"/>
      <c r="Z16" s="46"/>
      <c r="AA16" s="31"/>
    </row>
    <row r="17" spans="3:27" ht="30" x14ac:dyDescent="0.25">
      <c r="C17" s="21">
        <v>4</v>
      </c>
      <c r="D17" s="38" t="s">
        <v>70</v>
      </c>
      <c r="E17" s="39" t="s">
        <v>71</v>
      </c>
      <c r="F17" s="40" t="s">
        <v>78</v>
      </c>
      <c r="G17" s="39" t="s">
        <v>79</v>
      </c>
      <c r="H17" s="40" t="s">
        <v>80</v>
      </c>
      <c r="I17" s="39" t="s">
        <v>29</v>
      </c>
      <c r="J17" s="41"/>
      <c r="K17" s="42"/>
      <c r="L17" s="43" t="s">
        <v>75</v>
      </c>
      <c r="M17" s="42"/>
      <c r="N17" s="44"/>
      <c r="O17" s="42">
        <v>1.33</v>
      </c>
      <c r="P17" s="42">
        <v>1.39</v>
      </c>
      <c r="Q17" s="42">
        <v>0</v>
      </c>
      <c r="R17" s="39"/>
      <c r="S17" s="41"/>
      <c r="T17" s="45"/>
      <c r="U17" s="39"/>
      <c r="V17" s="39"/>
      <c r="W17" s="45"/>
      <c r="X17" s="39"/>
      <c r="Y17" s="39"/>
      <c r="Z17" s="46"/>
      <c r="AA17" s="31"/>
    </row>
    <row r="18" spans="3:27" ht="30" x14ac:dyDescent="0.25">
      <c r="C18" s="21">
        <v>5</v>
      </c>
      <c r="D18" s="38" t="s">
        <v>70</v>
      </c>
      <c r="E18" s="39" t="s">
        <v>71</v>
      </c>
      <c r="F18" s="40" t="s">
        <v>81</v>
      </c>
      <c r="G18" s="39" t="s">
        <v>82</v>
      </c>
      <c r="H18" s="40" t="s">
        <v>83</v>
      </c>
      <c r="I18" s="39" t="s">
        <v>36</v>
      </c>
      <c r="J18" s="41"/>
      <c r="K18" s="42"/>
      <c r="L18" s="43" t="s">
        <v>75</v>
      </c>
      <c r="M18" s="42"/>
      <c r="N18" s="44"/>
      <c r="O18" s="42">
        <v>115.56</v>
      </c>
      <c r="P18" s="42">
        <v>19.04</v>
      </c>
      <c r="Q18" s="42">
        <v>19.68</v>
      </c>
      <c r="R18" s="39"/>
      <c r="S18" s="41"/>
      <c r="T18" s="45"/>
      <c r="U18" s="39"/>
      <c r="V18" s="39"/>
      <c r="W18" s="45"/>
      <c r="X18" s="39"/>
      <c r="Y18" s="39"/>
      <c r="Z18" s="46"/>
      <c r="AA18" s="31"/>
    </row>
    <row r="19" spans="3:27" x14ac:dyDescent="0.25">
      <c r="C19" s="21">
        <v>6</v>
      </c>
      <c r="D19" s="38" t="s">
        <v>84</v>
      </c>
      <c r="E19" s="39" t="s">
        <v>79</v>
      </c>
      <c r="F19" s="40" t="s">
        <v>72</v>
      </c>
      <c r="G19" s="39" t="s">
        <v>73</v>
      </c>
      <c r="H19" s="40" t="s">
        <v>74</v>
      </c>
      <c r="I19" s="39" t="s">
        <v>37</v>
      </c>
      <c r="J19" s="41"/>
      <c r="K19" s="42"/>
      <c r="L19" s="43" t="s">
        <v>75</v>
      </c>
      <c r="M19" s="42"/>
      <c r="N19" s="44"/>
      <c r="O19" s="42">
        <v>24.6</v>
      </c>
      <c r="P19" s="42">
        <v>0</v>
      </c>
      <c r="Q19" s="42">
        <v>0</v>
      </c>
      <c r="R19" s="39"/>
      <c r="S19" s="41"/>
      <c r="T19" s="45"/>
      <c r="U19" s="39"/>
      <c r="V19" s="39"/>
      <c r="W19" s="45"/>
      <c r="X19" s="39"/>
      <c r="Y19" s="39"/>
      <c r="Z19" s="46"/>
      <c r="AA19" s="31"/>
    </row>
    <row r="20" spans="3:27" x14ac:dyDescent="0.25">
      <c r="C20" s="21">
        <v>7</v>
      </c>
      <c r="D20" s="38" t="s">
        <v>84</v>
      </c>
      <c r="E20" s="39" t="s">
        <v>79</v>
      </c>
      <c r="F20" s="40" t="s">
        <v>76</v>
      </c>
      <c r="G20" s="39" t="s">
        <v>77</v>
      </c>
      <c r="H20" s="40" t="s">
        <v>74</v>
      </c>
      <c r="I20" s="39" t="s">
        <v>37</v>
      </c>
      <c r="J20" s="41"/>
      <c r="K20" s="42"/>
      <c r="L20" s="43" t="s">
        <v>75</v>
      </c>
      <c r="M20" s="42"/>
      <c r="N20" s="44"/>
      <c r="O20" s="42">
        <v>18.600000000000001</v>
      </c>
      <c r="P20" s="42">
        <v>0</v>
      </c>
      <c r="Q20" s="42">
        <v>0</v>
      </c>
      <c r="R20" s="39"/>
      <c r="S20" s="41"/>
      <c r="T20" s="45"/>
      <c r="U20" s="39"/>
      <c r="V20" s="39"/>
      <c r="W20" s="45"/>
      <c r="X20" s="39"/>
      <c r="Y20" s="39"/>
      <c r="Z20" s="46"/>
      <c r="AA20" s="31"/>
    </row>
    <row r="21" spans="3:27" x14ac:dyDescent="0.25">
      <c r="C21" s="21">
        <v>8</v>
      </c>
      <c r="D21" s="38" t="s">
        <v>84</v>
      </c>
      <c r="E21" s="39" t="s">
        <v>79</v>
      </c>
      <c r="F21" s="40" t="s">
        <v>85</v>
      </c>
      <c r="G21" s="39" t="s">
        <v>86</v>
      </c>
      <c r="H21" s="40" t="s">
        <v>74</v>
      </c>
      <c r="I21" s="39" t="s">
        <v>37</v>
      </c>
      <c r="J21" s="41"/>
      <c r="K21" s="42"/>
      <c r="L21" s="43" t="s">
        <v>75</v>
      </c>
      <c r="M21" s="42"/>
      <c r="N21" s="44"/>
      <c r="O21" s="42">
        <v>6</v>
      </c>
      <c r="P21" s="42">
        <v>0</v>
      </c>
      <c r="Q21" s="42">
        <v>0</v>
      </c>
      <c r="R21" s="39"/>
      <c r="S21" s="41"/>
      <c r="T21" s="45"/>
      <c r="U21" s="39"/>
      <c r="V21" s="39"/>
      <c r="W21" s="45"/>
      <c r="X21" s="39"/>
      <c r="Y21" s="39"/>
      <c r="Z21" s="46"/>
      <c r="AA21" s="31"/>
    </row>
    <row r="22" spans="3:27" ht="30" x14ac:dyDescent="0.25">
      <c r="C22" s="21">
        <v>9</v>
      </c>
      <c r="D22" s="38" t="s">
        <v>84</v>
      </c>
      <c r="E22" s="39" t="s">
        <v>79</v>
      </c>
      <c r="F22" s="40" t="s">
        <v>81</v>
      </c>
      <c r="G22" s="39" t="s">
        <v>82</v>
      </c>
      <c r="H22" s="40" t="s">
        <v>83</v>
      </c>
      <c r="I22" s="39" t="s">
        <v>36</v>
      </c>
      <c r="J22" s="41"/>
      <c r="K22" s="42"/>
      <c r="L22" s="43" t="s">
        <v>75</v>
      </c>
      <c r="M22" s="42"/>
      <c r="N22" s="44"/>
      <c r="O22" s="42">
        <v>42.5</v>
      </c>
      <c r="P22" s="42">
        <v>3.61</v>
      </c>
      <c r="Q22" s="42">
        <v>3.61</v>
      </c>
      <c r="R22" s="39"/>
      <c r="S22" s="41"/>
      <c r="T22" s="45"/>
      <c r="U22" s="39"/>
      <c r="V22" s="39"/>
      <c r="W22" s="45"/>
      <c r="X22" s="39"/>
      <c r="Y22" s="39"/>
      <c r="Z22" s="46"/>
      <c r="AA22" s="31"/>
    </row>
    <row r="23" spans="3:27" ht="30" x14ac:dyDescent="0.25">
      <c r="C23" s="21">
        <v>10</v>
      </c>
      <c r="D23" s="38" t="s">
        <v>70</v>
      </c>
      <c r="E23" s="39" t="s">
        <v>71</v>
      </c>
      <c r="F23" s="40" t="s">
        <v>81</v>
      </c>
      <c r="G23" s="39" t="s">
        <v>82</v>
      </c>
      <c r="H23" s="40" t="s">
        <v>83</v>
      </c>
      <c r="I23" s="39" t="s">
        <v>27</v>
      </c>
      <c r="J23" s="41"/>
      <c r="K23" s="42"/>
      <c r="L23" s="43" t="s">
        <v>75</v>
      </c>
      <c r="M23" s="42"/>
      <c r="N23" s="44"/>
      <c r="O23" s="42">
        <v>0</v>
      </c>
      <c r="P23" s="42">
        <v>2575</v>
      </c>
      <c r="Q23" s="42">
        <v>2575</v>
      </c>
      <c r="R23" s="39"/>
      <c r="S23" s="41"/>
      <c r="T23" s="45"/>
      <c r="U23" s="39"/>
      <c r="V23" s="39"/>
      <c r="W23" s="45"/>
      <c r="X23" s="39"/>
      <c r="Y23" s="39"/>
      <c r="Z23" s="46"/>
      <c r="AA23" s="31"/>
    </row>
    <row r="24" spans="3:27" ht="30" x14ac:dyDescent="0.25">
      <c r="C24" s="21">
        <v>11</v>
      </c>
      <c r="D24" s="38" t="s">
        <v>84</v>
      </c>
      <c r="E24" s="39" t="s">
        <v>79</v>
      </c>
      <c r="F24" s="40" t="s">
        <v>81</v>
      </c>
      <c r="G24" s="39" t="s">
        <v>82</v>
      </c>
      <c r="H24" s="40" t="s">
        <v>83</v>
      </c>
      <c r="I24" s="39" t="s">
        <v>27</v>
      </c>
      <c r="J24" s="41"/>
      <c r="K24" s="42"/>
      <c r="L24" s="43" t="s">
        <v>75</v>
      </c>
      <c r="M24" s="42"/>
      <c r="N24" s="44"/>
      <c r="O24" s="42">
        <v>0</v>
      </c>
      <c r="P24" s="42">
        <v>500</v>
      </c>
      <c r="Q24" s="42">
        <v>500</v>
      </c>
      <c r="R24" s="39"/>
      <c r="S24" s="41"/>
      <c r="T24" s="45"/>
      <c r="U24" s="39"/>
      <c r="V24" s="39"/>
      <c r="W24" s="45"/>
      <c r="X24" s="39"/>
      <c r="Y24" s="39"/>
      <c r="Z24" s="46"/>
      <c r="AA24" s="31"/>
    </row>
    <row r="25" spans="3:27" ht="30" hidden="1" customHeight="1" x14ac:dyDescent="0.25">
      <c r="C25" s="47"/>
      <c r="D25" s="48"/>
      <c r="E25" s="34"/>
      <c r="F25" s="35"/>
      <c r="G25" s="34"/>
      <c r="H25" s="35"/>
      <c r="I25" s="35"/>
      <c r="J25" s="35"/>
      <c r="K25" s="35"/>
      <c r="L25" s="35"/>
      <c r="M25" s="35"/>
      <c r="N25" s="35"/>
      <c r="O25" s="35"/>
      <c r="P25" s="35"/>
      <c r="Q25" s="35"/>
      <c r="R25" s="35"/>
      <c r="S25" s="35"/>
      <c r="T25" s="35"/>
      <c r="U25" s="35"/>
      <c r="V25" s="35"/>
      <c r="W25" s="35"/>
      <c r="X25" s="35"/>
      <c r="Y25" s="35"/>
      <c r="Z25" s="35"/>
      <c r="AA25" s="37"/>
    </row>
    <row r="26" spans="3:27" ht="20.100000000000001" customHeight="1" x14ac:dyDescent="0.25">
      <c r="C26" s="49" t="s">
        <v>87</v>
      </c>
      <c r="D26" s="50"/>
      <c r="E26" s="51"/>
      <c r="F26" s="52"/>
      <c r="G26" s="51"/>
      <c r="H26" s="52"/>
      <c r="I26" s="52"/>
      <c r="J26" s="52"/>
      <c r="K26" s="52"/>
      <c r="L26" s="52"/>
      <c r="M26" s="52"/>
      <c r="N26" s="52"/>
      <c r="O26" s="53">
        <f>IF(COUNT($O$13:O25)&gt;0,SUM($O$13:O25),"")</f>
        <v>503.20000000000005</v>
      </c>
      <c r="P26" s="52"/>
      <c r="Q26" s="52"/>
      <c r="R26" s="52"/>
      <c r="S26" s="52"/>
      <c r="T26" s="52"/>
      <c r="U26" s="52"/>
      <c r="V26" s="52"/>
      <c r="W26" s="52"/>
      <c r="X26" s="52"/>
      <c r="Y26" s="52"/>
      <c r="Z26" s="52"/>
      <c r="AA26" s="54"/>
    </row>
    <row r="29" spans="3:27" x14ac:dyDescent="0.25">
      <c r="C29" s="55" t="s">
        <v>88</v>
      </c>
    </row>
    <row r="30" spans="3:27" ht="264.95" customHeight="1" x14ac:dyDescent="0.25">
      <c r="C30" s="56" t="s">
        <v>89</v>
      </c>
      <c r="D30" s="56"/>
      <c r="E30" s="56"/>
      <c r="F30" s="56"/>
      <c r="G30" s="56"/>
      <c r="H30" s="56"/>
      <c r="I30" s="56"/>
      <c r="J30" s="56"/>
      <c r="K30" s="56"/>
      <c r="L30" s="56"/>
    </row>
  </sheetData>
  <sheetProtection algorithmName="SHA-512" hashValue="bI9k2R18+JDSQX2HR19z/uEqwrdGaB009i09m6CXA2zenJRdPvQE7gumNq36bvexVBxpMfs/SBwalXZ9kOtmlw==" saltValue="7DXrB7hSNMmdK6TlroLu+Q==" spinCount="100000" sheet="1" objects="1" scenarios="1"/>
  <mergeCells count="17">
    <mergeCell ref="C30:L30"/>
    <mergeCell ref="N10:N11"/>
    <mergeCell ref="O10:O11"/>
    <mergeCell ref="P10:Q10"/>
    <mergeCell ref="R10:U10"/>
    <mergeCell ref="V10:AA10"/>
    <mergeCell ref="C13:D13"/>
    <mergeCell ref="C8:I8"/>
    <mergeCell ref="R9:AA9"/>
    <mergeCell ref="C10:C11"/>
    <mergeCell ref="D10:E10"/>
    <mergeCell ref="F10:H10"/>
    <mergeCell ref="I10:I11"/>
    <mergeCell ref="J10:J11"/>
    <mergeCell ref="K10:K11"/>
    <mergeCell ref="L10:L11"/>
    <mergeCell ref="M10:M11"/>
  </mergeCells>
  <dataValidations count="9">
    <dataValidation type="list" allowBlank="1" showInputMessage="1" showErrorMessage="1" sqref="V12 V14:V24" xr:uid="{DDB91CDD-3A8E-4FA4-AFA9-66935A8CA977}">
      <formula1>$AH$1:$AH$4</formula1>
    </dataValidation>
    <dataValidation type="list" allowBlank="1" showInputMessage="1" showErrorMessage="1" sqref="R12 R14:R24" xr:uid="{ACF3E18F-75F9-4FDD-8F4E-0551A0F0EC71}">
      <formula1>$AG$1:$AG$3</formula1>
    </dataValidation>
    <dataValidation type="list" allowBlank="1" showInputMessage="1" showErrorMessage="1" sqref="Y12 Y14:Y24" xr:uid="{977A24B9-F82C-407D-A0F2-91C368571A9F}">
      <formula1>$AF$1:$AF$2</formula1>
    </dataValidation>
    <dataValidation type="list" allowBlank="1" showInputMessage="1" showErrorMessage="1" sqref="I12 I14:I24" xr:uid="{77341022-63A9-4829-97B2-96E550ACD490}">
      <formula1>$E$3:$R$3</formula1>
    </dataValidation>
    <dataValidation type="textLength" operator="equal" allowBlank="1" showInputMessage="1" showErrorMessage="1" error="Please enter date in &quot;DD-MM-YYYY&quot; Format." prompt="Enter date in &quot;DD-MM-YYYY&quot; Format" sqref="N12 N14:N24" xr:uid="{1678FA2F-9A83-4D98-8E98-4FF2BE49CF27}">
      <formula1>10</formula1>
    </dataValidation>
    <dataValidation type="decimal" allowBlank="1" showInputMessage="1" showErrorMessage="1" error="Only numeric value allowed." sqref="Q12 Q14:Q24" xr:uid="{78AB42EE-8B9E-4AB4-A631-963560AE4248}">
      <formula1>-9.99999999999999E+49</formula1>
      <formula2>9.99999999999999E+47</formula2>
    </dataValidation>
    <dataValidation type="decimal" allowBlank="1" showInputMessage="1" showErrorMessage="1" error="Only numeric value allowed." sqref="K12 M12 O12:P12 K14:K24 M14:M24 O14:P24" xr:uid="{E5C3BD8A-F11C-4D0E-AC26-82A3DC5E08FD}">
      <formula1>-9.99999999999999E+54</formula1>
      <formula2>9.99999999999999E+51</formula2>
    </dataValidation>
    <dataValidation type="decimal" allowBlank="1" showInputMessage="1" showErrorMessage="1" sqref="T12 W12 T14:T24 W14:W24" xr:uid="{5AC12446-250D-4F7D-AB89-83EB45BE69B3}">
      <formula1>-9.99999999999999E+47</formula1>
      <formula2>9.99999999999999E+46</formula2>
    </dataValidation>
    <dataValidation allowBlank="1" showInputMessage="1" showErrorMessage="1" prompt="[A-Z][A-Z][A-Z][A-Z][A-Z][0-9][0-9][0-9][0-9][A-Z]_x000a_In absence of PAN please enter &quot;ZZZZZ9999Z&quot;" sqref="G12 E12 G14:G24 E14:E24" xr:uid="{CE456076-2D7D-433C-929A-7BD5007F2A34}"/>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Related Party Transactions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Rubfila</dc:creator>
  <cp:lastModifiedBy>Rubfila</cp:lastModifiedBy>
  <dcterms:created xsi:type="dcterms:W3CDTF">2025-11-10T08:31:26Z</dcterms:created>
  <dcterms:modified xsi:type="dcterms:W3CDTF">2025-11-10T08:32:11Z</dcterms:modified>
</cp:coreProperties>
</file>